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<sst xmlns="http://schemas.openxmlformats.org/spreadsheetml/2006/main" count="2662" uniqueCount="1306">
  <si>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</si>
  <si>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</si>
  <si>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</si>
  <si>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</si>
  <si>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</si>
  <si>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</si>
  <si>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</si>
  <si>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</si>
  <si>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</si>
  <si>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</si>
  <si>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</si>
  <si>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</si>
  <si>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</si>
  <si>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</si>
  <si>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</si>
  <si>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</si>
  <si>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</si>
  <si>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</si>
  <si>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</si>
  <si>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</si>
  <si>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</si>
  <si>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</si>
  <si>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</si>
  <si>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</si>
  <si>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</si>
  <si>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</si>
  <si>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</si>
  <si>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</si>
  <si>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</si>
  <si>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</si>
  <si>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</si>
  <si>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</si>
  <si>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</si>
  <si>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</si>
  <si>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</si>
  <si>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</si>
  <si>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</si>
  <si>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</si>
  <si>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</si>
  <si>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</si>
  <si>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</si>
  <si>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</si>
  <si>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</si>
  <si>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</si>
  <si>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</si>
  <si>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</si>
  <si>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</si>
  <si>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</si>
  <si>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</si>
  <si>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</si>
  <si>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</si>
  <si>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</si>
  <si>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</si>
  <si>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</si>
  <si>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</si>
  <si>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</si>
  <si>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</si>
  <si>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</si>
  <si>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</si>
  <si>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</si>
  <si>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</si>
  <si>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</si>
  <si>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</si>
  <si>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</si>
  <si>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</si>
  <si>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</si>
  <si>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</si>
  <si>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</si>
  <si>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</si>
  <si>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</si>
  <si>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</si>
  <si>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</si>
  <si>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</si>
  <si>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</si>
  <si>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</si>
  <si>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</si>
  <si>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</si>
  <si>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</si>
  <si>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</si>
  <si>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</si>
  <si>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</si>
  <si>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</si>
  <si>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</si>
  <si>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</si>
  <si>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</si>
  <si>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</si>
  <si>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</si>
  <si>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</si>
  <si>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</si>
  <si>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</si>
  <si>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</si>
  <si>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</si>
  <si>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</si>
  <si>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</si>
  <si>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</si>
  <si>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</si>
  <si>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</si>
  <si>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</si>
  <si>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</si>
  <si>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</si>
  <si>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</si>
  <si>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</si>
  <si>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</si>
  <si>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</si>
  <si>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</si>
  <si>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</si>
  <si>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</si>
  <si>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</si>
  <si>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</si>
  <si>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</si>
  <si>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</si>
  <si>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</si>
  <si>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</si>
  <si>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</si>
  <si>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</si>
  <si>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</si>
  <si>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</si>
  <si>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</si>
  <si>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</si>
  <si>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</si>
  <si>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</si>
  <si>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</si>
  <si>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</si>
  <si>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</si>
  <si>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</si>
  <si>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</si>
  <si>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</si>
  <si>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</si>
  <si>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</si>
  <si>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</si>
  <si>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</si>
  <si>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</si>
  <si>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</si>
  <si>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</si>
  <si>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</si>
  <si>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</si>
  <si>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</si>
  <si>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</si>
  <si>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</si>
  <si>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</si>
  <si>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</si>
  <si>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</si>
  <si>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</si>
  <si>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</si>
  <si>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</si>
  <si>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</si>
  <si>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</si>
  <si>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</si>
  <si>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</si>
  <si>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</si>
  <si>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</si>
  <si>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</si>
  <si>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</si>
  <si>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</si>
  <si>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</si>
  <si>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</si>
  <si>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</si>
  <si>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</si>
  <si>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</si>
  <si>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</si>
  <si>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</si>
  <si>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</si>
  <si>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</si>
  <si>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</si>
  <si>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</si>
  <si>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</si>
  <si>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</si>
  <si>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</si>
  <si>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</si>
  <si>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</si>
  <si>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</si>
  <si>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</si>
  <si>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</si>
  <si>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</si>
  <si>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</si>
  <si>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</si>
  <si>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</si>
  <si>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</si>
  <si>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</si>
  <si>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</si>
  <si>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</si>
  <si>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</si>
  <si>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</si>
  <si>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</si>
  <si>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</si>
  <si>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</si>
  <si>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</si>
  <si>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</si>
  <si>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</si>
  <si>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</si>
  <si>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</si>
  <si>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</si>
  <si>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</si>
  <si>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</si>
  <si>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</si>
  <si>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</si>
  <si>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</si>
  <si>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</si>
  <si>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</si>
  <si>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</si>
  <si>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</si>
  <si>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</si>
  <si>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</si>
  <si>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</si>
  <si>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</si>
  <si>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</si>
  <si>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</si>
  <si>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</si>
  <si>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</si>
  <si>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</si>
  <si>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</si>
  <si>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</si>
  <si>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</si>
  <si>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</si>
  <si>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</si>
  <si>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</si>
  <si>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</si>
  <si>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</si>
  <si>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</si>
  <si>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</si>
  <si>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</si>
  <si>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</si>
  <si>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</si>
  <si>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</si>
  <si>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</si>
  <si>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</si>
  <si>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</si>
  <si>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</si>
  <si>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</si>
  <si>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</si>
  <si>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</si>
  <si>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</si>
  <si>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</si>
  <si>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</si>
  <si>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</si>
  <si>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</si>
  <si>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</si>
  <si>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</si>
  <si>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</si>
  <si>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</si>
  <si>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</si>
  <si>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</si>
  <si>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</si>
  <si>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</si>
  <si>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</si>
  <si>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</si>
  <si>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</si>
  <si>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</si>
  <si>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</si>
  <si>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</si>
  <si>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</si>
  <si>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</si>
  <si>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</si>
  <si>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</si>
  <si>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</si>
  <si>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</si>
  <si>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</si>
  <si>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</si>
  <si>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</si>
  <si>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</si>
  <si>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</si>
  <si>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</si>
  <si>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</si>
  <si>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</si>
  <si>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</si>
  <si>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</si>
  <si>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</si>
  <si>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</si>
  <si>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</si>
  <si>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</si>
  <si>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</si>
  <si>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</si>
  <si>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</si>
  <si>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</si>
  <si>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</si>
  <si>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</si>
  <si>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</si>
  <si>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</si>
  <si>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</si>
  <si>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</si>
  <si>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</si>
  <si>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</si>
  <si>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</si>
  <si>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</si>
  <si>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</si>
  <si>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</si>
  <si>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</si>
  <si>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</si>
  <si>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</si>
  <si>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</si>
  <si>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</si>
  <si>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</si>
  <si>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</si>
  <si>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</si>
  <si>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</si>
  <si>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</si>
  <si>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</si>
  <si>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</si>
  <si>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</si>
  <si>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</si>
  <si>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</si>
  <si>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</si>
  <si>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</si>
  <si>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</si>
  <si>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</si>
  <si>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</si>
  <si>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</si>
  <si>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</si>
  <si>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</si>
  <si>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</si>
  <si>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</si>
  <si>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</si>
  <si>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</si>
  <si>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</si>
  <si>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</si>
  <si>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</si>
  <si>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</si>
  <si>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</si>
  <si>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</si>
  <si>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</si>
  <si>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</si>
  <si>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</si>
  <si>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</si>
  <si>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</si>
  <si>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</si>
  <si>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</si>
  <si>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</si>
  <si>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</si>
  <si>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</si>
  <si>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</si>
  <si>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</si>
  <si>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</si>
  <si>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</si>
  <si>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</si>
  <si>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</si>
  <si>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</si>
  <si>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</si>
  <si>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</si>
  <si>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</si>
  <si>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</si>
  <si>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</si>
  <si>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</si>
  <si>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</si>
  <si>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</si>
  <si>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</si>
  <si>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</si>
  <si>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</si>
  <si>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</si>
  <si>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</si>
  <si>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</si>
  <si>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</si>
  <si>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</si>
  <si>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</si>
  <si>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</si>
  <si>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</si>
  <si>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</si>
  <si>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</si>
  <si>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</si>
  <si>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</si>
  <si>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</si>
  <si>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</si>
  <si>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</si>
  <si>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</si>
  <si>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</si>
  <si>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</si>
  <si>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</si>
  <si>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</si>
  <si>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</si>
  <si>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</si>
  <si>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</si>
  <si>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</si>
  <si>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</si>
  <si>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</si>
  <si>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</si>
  <si>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</si>
  <si>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</si>
  <si>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</si>
  <si>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</si>
  <si>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</si>
  <si>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</si>
  <si>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</si>
  <si>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</si>
  <si>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</si>
  <si>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</si>
  <si>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</si>
  <si>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</si>
  <si>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</si>
  <si>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</si>
  <si>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</si>
  <si>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</si>
  <si>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</si>
  <si>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</si>
  <si>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</si>
  <si>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</si>
  <si>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</si>
  <si>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</si>
  <si>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</si>
  <si>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</si>
  <si>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</si>
  <si>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</si>
  <si>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</si>
  <si>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</si>
  <si>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</si>
  <si>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</si>
  <si>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</si>
  <si>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</si>
  <si>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</si>
  <si>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</si>
  <si>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</si>
  <si>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</si>
  <si>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</si>
  <si>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</si>
  <si>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</si>
  <si>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</si>
  <si>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</si>
  <si>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</si>
  <si>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</si>
  <si>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</si>
  <si>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</si>
  <si>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</si>
  <si>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</si>
  <si>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</si>
  <si>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</si>
  <si>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</si>
  <si>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</si>
  <si>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</si>
  <si>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</si>
  <si>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</si>
  <si>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</si>
  <si>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</si>
  <si>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</si>
  <si>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</si>
  <si>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</si>
  <si>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</si>
  <si>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</si>
  <si>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</si>
  <si>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</si>
  <si>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</si>
  <si>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</si>
  <si>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</si>
  <si>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</si>
  <si>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</si>
  <si>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</si>
  <si>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</si>
  <si>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</si>
  <si>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</si>
  <si>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</si>
  <si>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</si>
  <si>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</si>
  <si>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</si>
  <si>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</si>
  <si>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</si>
  <si>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</si>
  <si>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</si>
  <si>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</si>
  <si>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</si>
  <si>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</si>
  <si>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</si>
  <si>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</si>
  <si>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</si>
  <si>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</si>
  <si>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</si>
  <si>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</si>
  <si>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</si>
  <si>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</si>
  <si>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</si>
  <si>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</si>
  <si>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</si>
  <si>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</si>
  <si>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</si>
  <si>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</si>
  <si>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</si>
  <si>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</si>
  <si>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</si>
  <si>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</si>
  <si>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</si>
  <si>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</si>
  <si>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</si>
  <si>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</si>
  <si>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</si>
  <si>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</si>
  <si>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</si>
  <si>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</si>
  <si>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</si>
  <si>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</si>
  <si>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</si>
  <si>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</si>
  <si>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</si>
  <si>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</si>
  <si>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</si>
  <si>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</si>
  <si>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</si>
  <si>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</si>
  <si>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</si>
  <si>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</si>
  <si>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</si>
  <si>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</si>
  <si>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</si>
  <si>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</si>
  <si>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</si>
  <si>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</si>
  <si>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</si>
  <si>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</si>
  <si>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</si>
  <si>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</si>
  <si>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</si>
  <si>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</si>
  <si>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</si>
  <si>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</si>
  <si>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</si>
  <si>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</si>
  <si>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</si>
  <si>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</si>
  <si>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</si>
  <si>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</si>
  <si>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</si>
  <si>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</si>
  <si>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</si>
  <si>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</si>
  <si>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</si>
  <si>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</si>
  <si>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</si>
  <si>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</si>
  <si>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</si>
  <si>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</si>
  <si>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</si>
  <si>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</si>
  <si>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</si>
  <si>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</si>
  <si>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</si>
  <si>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</si>
  <si>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</si>
  <si>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</si>
  <si>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</si>
  <si>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</si>
  <si>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</si>
  <si>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</si>
  <si>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</si>
  <si>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</si>
  <si>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</si>
  <si>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</si>
  <si>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</si>
  <si>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</si>
  <si>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</si>
  <si>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</si>
  <si>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</si>
  <si>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</si>
  <si>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</si>
  <si>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</si>
  <si>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</si>
  <si>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</si>
  <si>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</si>
  <si>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</si>
  <si>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</si>
  <si>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</si>
  <si>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</si>
  <si>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</si>
  <si>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</si>
  <si>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</si>
  <si>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</si>
  <si>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</si>
  <si>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</si>
  <si>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</si>
  <si>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</si>
  <si>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</si>
  <si>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</si>
  <si>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</si>
  <si>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</si>
  <si>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</si>
  <si>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</si>
  <si>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</si>
  <si>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</si>
  <si>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</si>
  <si>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</si>
  <si>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</si>
  <si>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</si>
  <si>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</si>
  <si>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</si>
  <si>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</si>
  <si>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</si>
  <si>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</si>
  <si>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</si>
  <si>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</si>
  <si>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</si>
  <si>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</si>
  <si>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</si>
  <si>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</si>
  <si>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</si>
  <si>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</si>
  <si>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</si>
  <si>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</si>
  <si>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</si>
  <si>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</si>
  <si>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</si>
  <si>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</si>
  <si>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</si>
  <si>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</si>
  <si>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</si>
  <si>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</si>
  <si>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</si>
  <si>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</si>
  <si>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</si>
  <si>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</si>
  <si>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</si>
  <si>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</si>
  <si>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</si>
  <si>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</si>
  <si>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</si>
  <si>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</si>
  <si>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</si>
  <si>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</si>
  <si>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</si>
  <si>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</si>
  <si>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</si>
  <si>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</si>
  <si>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</si>
  <si>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</si>
  <si>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</si>
  <si>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</si>
  <si>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</si>
  <si>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</si>
  <si>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</si>
  <si>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</si>
  <si>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</si>
  <si>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</si>
  <si>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</si>
  <si>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</si>
  <si>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</si>
  <si>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</si>
  <si>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</si>
  <si>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</si>
  <si>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</si>
  <si>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</si>
  <si>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</si>
  <si>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</si>
  <si>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</si>
  <si>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</si>
  <si>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</si>
  <si>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</si>
  <si>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</si>
  <si>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</si>
  <si>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</si>
  <si>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</si>
  <si>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</si>
  <si>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</si>
  <si>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</si>
  <si>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</si>
  <si>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</si>
  <si>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</si>
  <si>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</si>
  <si>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</si>
  <si>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</si>
  <si>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</si>
  <si>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</si>
  <si>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</si>
  <si>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</si>
  <si>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</si>
  <si>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</si>
  <si>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</si>
  <si>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</si>
  <si>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</si>
  <si>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</si>
  <si>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</si>
  <si>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</si>
  <si>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</si>
  <si>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</si>
  <si>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</si>
  <si>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</si>
  <si>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</si>
  <si>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</si>
  <si>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</si>
  <si>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</si>
  <si>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</si>
  <si>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</si>
  <si>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</si>
  <si>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</si>
  <si>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</si>
  <si>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</si>
  <si>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</si>
  <si>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</si>
  <si>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</si>
  <si>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</si>
  <si>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</si>
  <si>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</si>
  <si>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</si>
  <si>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</si>
  <si>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</si>
  <si>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</si>
  <si>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</si>
  <si>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</si>
  <si>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</si>
  <si>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</si>
  <si>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</si>
  <si>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</si>
  <si>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</si>
  <si>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</si>
  <si>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</si>
  <si>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</si>
  <si>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</si>
  <si>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</si>
  <si>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</si>
  <si>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</si>
  <si>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</si>
  <si>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</si>
  <si>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</si>
  <si>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</si>
  <si>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</si>
  <si>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</si>
  <si>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</si>
  <si>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</si>
  <si>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</si>
  <si>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</si>
  <si>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</si>
  <si>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</si>
  <si>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</si>
  <si>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</si>
  <si>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</si>
  <si>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</si>
  <si>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</si>
  <si>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</si>
  <si>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</si>
  <si>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</si>
  <si>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</si>
  <si>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</si>
  <si>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</si>
  <si>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</si>
  <si>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</si>
  <si>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</si>
  <si>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</si>
  <si>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</si>
  <si>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</si>
  <si>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</si>
  <si>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</si>
  <si>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</si>
  <si>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</si>
  <si>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</si>
  <si>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</si>
  <si>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</si>
  <si>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</si>
  <si>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</si>
  <si>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</si>
  <si>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</si>
  <si>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</si>
  <si>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</si>
  <si>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</si>
  <si>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</si>
  <si>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</si>
  <si>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</si>
  <si>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</si>
  <si>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</si>
  <si>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</si>
  <si>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</si>
  <si>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</si>
  <si>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</si>
  <si>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</si>
  <si>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</si>
  <si>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</si>
  <si>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</si>
  <si>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</si>
  <si>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</si>
  <si>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</si>
  <si>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</si>
  <si>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</si>
  <si>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</si>
  <si>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</si>
  <si>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</si>
  <si>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</si>
  <si>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</si>
  <si>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</si>
  <si>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</si>
  <si>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</si>
  <si>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</si>
  <si>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</si>
  <si>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</si>
  <si>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</si>
  <si>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</si>
  <si>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</si>
  <si>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</si>
  <si>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</si>
  <si>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</si>
  <si>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</si>
  <si>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</si>
  <si>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</si>
  <si>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</si>
  <si>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</si>
  <si>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</si>
  <si>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</si>
  <si>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</si>
  <si>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</si>
  <si>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</si>
  <si>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</si>
  <si>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</si>
  <si>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</si>
  <si>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</si>
  <si>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</si>
  <si>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</si>
  <si>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</si>
  <si>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</si>
  <si>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</si>
  <si>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</si>
  <si>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</si>
  <si>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</si>
  <si>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</si>
  <si>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</si>
  <si>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</si>
  <si>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</si>
  <si>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</si>
  <si>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</si>
  <si>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</si>
  <si>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</si>
  <si>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</si>
  <si>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</si>
  <si>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</si>
  <si>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</si>
  <si>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</si>
  <si>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</si>
  <si>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</si>
  <si>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</si>
  <si>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</si>
  <si>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</si>
  <si>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</si>
  <si>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</si>
  <si>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</si>
  <si>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</si>
  <si>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</si>
  <si>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</si>
  <si>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</si>
  <si>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</si>
  <si>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</si>
  <si>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</si>
  <si>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</si>
  <si>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</si>
  <si>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</si>
  <si>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</si>
  <si>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</si>
  <si>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</si>
  <si>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</si>
  <si>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</si>
  <si>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</si>
  <si>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</si>
  <si>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</si>
  <si>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</si>
  <si>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</si>
  <si>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</si>
  <si>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</si>
  <si>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</si>
  <si>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</si>
  <si>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</si>
  <si>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</si>
  <si>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</si>
  <si>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</si>
  <si>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</si>
  <si>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</si>
  <si>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</si>
  <si>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</si>
  <si>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</si>
  <si>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</si>
  <si>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</si>
  <si>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</si>
  <si>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</si>
  <si>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</si>
  <si>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</si>
  <si>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</si>
  <si>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</si>
  <si>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</si>
  <si>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</si>
  <si>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</si>
  <si>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</si>
  <si>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</si>
  <si>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</si>
  <si>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</si>
  <si>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</si>
  <si>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</si>
  <si>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</si>
  <si>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</si>
  <si>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</si>
  <si>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</si>
  <si>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</si>
  <si>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</si>
  <si>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</si>
  <si>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</si>
  <si>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</si>
  <si>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</si>
  <si>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</si>
  <si>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</si>
  <si>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</si>
  <si>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</si>
  <si>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</si>
  <si>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</si>
  <si>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</si>
  <si>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</si>
  <si>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</si>
  <si>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</si>
  <si>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</si>
  <si>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</si>
  <si>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</si>
  <si>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</si>
  <si>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</si>
  <si>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</si>
  <si>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</si>
  <si>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</si>
  <si>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</si>
  <si>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</si>
  <si>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</si>
  <si>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</si>
  <si>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</si>
  <si>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</si>
  <si>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</si>
  <si>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</si>
  <si>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</si>
  <si>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</si>
  <si>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</si>
  <si>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</si>
  <si>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</si>
  <si>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</si>
  <si>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</si>
  <si>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</si>
  <si>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</si>
  <si>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</si>
  <si>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</si>
  <si>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</si>
  <si>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</si>
  <si>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</si>
  <si>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</si>
  <si>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</si>
  <si>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</si>
  <si>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</si>
  <si>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</si>
  <si>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</si>
  <si>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</si>
  <si>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</si>
  <si>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</si>
  <si>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</si>
  <si>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</si>
  <si>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</si>
  <si>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</si>
  <si>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</si>
  <si>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</si>
  <si>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</si>
  <si>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</si>
  <si>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</si>
  <si>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</si>
  <si>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</si>
  <si>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</si>
  <si>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</si>
  <si>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</si>
  <si>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</si>
  <si>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</si>
  <si>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</si>
  <si>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</si>
  <si>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</si>
  <si>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</si>
  <si>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</si>
  <si>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</si>
  <si>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</si>
  <si>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</si>
  <si>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</si>
  <si>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</si>
  <si>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</si>
  <si>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</si>
  <si>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</si>
  <si>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</si>
  <si>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</si>
  <si>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</si>
  <si>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</si>
  <si>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</si>
  <si>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</si>
  <si>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</si>
  <si>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</si>
  <si>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</si>
  <si>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</si>
  <si>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</si>
  <si>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</si>
  <si>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</si>
  <si>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</si>
  <si>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</si>
  <si>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</si>
  <si>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</si>
  <si>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</si>
  <si>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</si>
  <si>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</si>
  <si>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</si>
  <si>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</si>
  <si>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</si>
  <si>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</si>
  <si>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</si>
  <si>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</si>
  <si>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</si>
  <si>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</si>
  <si>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</si>
  <si>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</si>
  <si>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</si>
  <si>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</si>
  <si>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</si>
  <si>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</si>
  <si>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</si>
  <si>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</si>
  <si>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</si>
  <si>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</si>
  <si>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</si>
  <si>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</si>
  <si>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</si>
  <si>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</si>
  <si>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</si>
  <si>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</si>
  <si>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</si>
  <si>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</si>
  <si>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</si>
  <si>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</si>
  <si>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</si>
  <si>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</si>
  <si>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</si>
  <si>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</si>
  <si>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</si>
  <si>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</si>
  <si>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</si>
  <si>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</si>
  <si>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</si>
  <si>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</si>
  <si>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</si>
  <si>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</si>
  <si>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</si>
  <si>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</si>
  <si>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</si>
  <si>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</si>
  <si>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</si>
  <si>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</si>
  <si>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</si>
  <si>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</si>
  <si>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</si>
  <si>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</si>
  <si>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</si>
  <si>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</si>
  <si>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</si>
  <si>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</si>
  <si>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</si>
  <si>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</si>
  <si>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</si>
  <si>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</si>
  <si>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</si>
  <si>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</si>
  <si>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</si>
  <si>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</si>
  <si>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</si>
  <si>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</si>
  <si>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</si>
  <si>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</si>
  <si>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</si>
  <si>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</si>
  <si>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</si>
  <si>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</si>
  <si>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</si>
  <si>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</si>
  <si>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</si>
  <si>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</si>
  <si>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</si>
  <si>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</si>
  <si>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</si>
  <si>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</si>
  <si>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</si>
  <si>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</si>
  <si>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</si>
  <si>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</si>
  <si>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</si>
  <si>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</si>
  <si>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</si>
  <si>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</si>
  <si>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</si>
  <si>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</si>
  <si>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</si>
  <si>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</si>
  <si>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</si>
  <si>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</si>
  <si>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</si>
  <si>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</si>
  <si>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</si>
  <si>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</si>
  <si>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</si>
  <si>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</si>
  <si>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</si>
  <si>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</si>
  <si>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</si>
  <si>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</si>
  <si>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</si>
  <si>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</si>
  <si>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</si>
  <si>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</si>
  <si>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</si>
  <si>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</si>
  <si>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</si>
  <si>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</si>
  <si>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</si>
  <si>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</si>
  <si>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</si>
  <si>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</si>
  <si>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</si>
  <si>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</si>
  <si>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</si>
  <si>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</si>
  <si>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</si>
  <si>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</si>
  <si>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</si>
  <si>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</si>
  <si>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</si>
  <si>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</si>
  <si>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</si>
  <si>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</si>
  <si>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</si>
  <si>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</si>
  <si>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</si>
  <si>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</si>
  <si>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</si>
  <si>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</si>
  <si>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</si>
  <si>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</si>
  <si>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</si>
  <si>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</si>
  <si>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</si>
  <si>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</si>
  <si>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</si>
  <si>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</si>
  <si>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</si>
  <si>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</si>
  <si>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</si>
  <si>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</si>
  <si>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</si>
  <si>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</si>
  <si>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</si>
  <si>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</si>
  <si>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</si>
  <si>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</si>
  <si>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</si>
  <si>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</si>
  <si>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</si>
  <si>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</si>
  <si>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</si>
  <si>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</si>
  <si>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</si>
  <si>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</si>
  <si>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</si>
  <si>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</si>
  <si>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</si>
  <si>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</si>
  <si>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</si>
  <si>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</si>
  <si>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</si>
  <si>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</si>
  <si>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</si>
  <si>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</si>
  <si>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</si>
  <si>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</si>
  <si>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</si>
  <si>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08.07.2011 15:09:53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</si>
  <si>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</si>
  <si>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</si>
  <si>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</si>
  <si>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</si>
  <si>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</si>
  <si>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</si>
  <si>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</si>
  <si>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</si>
  <si>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</si>
  <si>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</si>
  <si>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</si>
  <si>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</si>
  <si>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</si>
  <si>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</si>
  <si>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</si>
  <si>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</si>
  <si>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</si>
  <si>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</si>
  <si>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</si>
  <si>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</si>
  <si>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</si>
  <si>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</si>
  <si>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</si>
  <si>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</si>
  <si>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</si>
  <si>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</si>
  <si>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</si>
  <si>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</si>
  <si>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</si>
  <si>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</si>
  <si>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</si>
  <si>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</si>
  <si>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</si>
  <si>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</si>
  <si>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</si>
  <si>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</si>
  <si>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</si>
  <si>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</si>
  <si>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</si>
  <si>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</si>
  <si>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</si>
  <si>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</si>
  <si>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</si>
  <si>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</si>
  <si>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</si>
  <si>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</si>
  <si>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</si>
  <si>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</si>
  <si>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</si>
  <si>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</si>
  <si>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</si>
  <si>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</si>
  <si>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</si>
  <si>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</si>
  <si>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</si>
  <si>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</si>
  <si>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</si>
  <si>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</si>
  <si>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</si>
  <si>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</si>
  <si>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</si>
  <si>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</si>
  <si>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</si>
  <si>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</si>
  <si>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</si>
  <si>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</si>
  <si>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</si>
  <si>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</si>
  <si>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</si>
  <si>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</si>
  <si>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</si>
  <si>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</si>
  <si>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</si>
  <si>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</si>
  <si>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</si>
  <si>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</si>
  <si>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</si>
  <si>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</si>
  <si>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</si>
  <si>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</si>
  <si>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</si>
  <si>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</si>
  <si>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</si>
  <si>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</si>
  <si>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</si>
  <si>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</si>
  <si>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</si>
  <si>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</si>
  <si>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</si>
  <si>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</si>
  <si>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</si>
  <si>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</si>
  <si>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</si>
  <si>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</si>
  <si>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</si>
  <si>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</si>
  <si>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</si>
  <si>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</si>
  <si>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</si>
  <si>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</si>
  <si>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</si>
  <si>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</si>
  <si>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</si>
  <si>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</si>
  <si>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</si>
  <si>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</si>
  <si>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</si>
  <si>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</si>
  <si>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</si>
  <si>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</si>
  <si>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</si>
  <si>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</si>
  <si>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</si>
  <si>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</si>
  <si>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</si>
  <si>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</si>
  <si>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</si>
  <si>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</si>
  <si>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</si>
  <si>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</si>
  <si>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</si>
  <si>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</si>
  <si>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</si>
  <si>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</si>
  <si>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</si>
  <si>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</si>
  <si>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</si>
  <si>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</si>
  <si>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</si>
  <si>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</si>
  <si>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</si>
  <si>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</si>
  <si>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</si>
  <si>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</si>
  <si>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</si>
  <si>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Дата последнего обновления реестра МО 08.07.2011 15:09:55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</si>
  <si>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</si>
  <si>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</si>
  <si>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</si>
  <si>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</si>
  <si>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</si>
  <si>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427627 Удмуртская Республика, г. Глазов, ул. Драгунова, д. 13</t>
  </si>
  <si>
    <t>Веретенников Николай Данилович</t>
  </si>
  <si>
    <t>(34141) 3-72-72</t>
  </si>
  <si>
    <t>Емельянова Лариса Владимировна</t>
  </si>
  <si>
    <t>(34141) 3-72-66</t>
  </si>
  <si>
    <t>Тронина Юлия Владимировна</t>
  </si>
  <si>
    <t>экономист</t>
  </si>
  <si>
    <t>(34141) 3-72-22</t>
  </si>
  <si>
    <t>www.glazovmash.ru</t>
  </si>
  <si>
    <t xml:space="preserve"> -</t>
  </si>
  <si>
    <t>На сайте регулирующего органа</t>
  </si>
  <si>
    <t>remmash@glazov.net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</si>
</sst>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36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8" t="s">
        <v>238</v>
      </c>
      <c r="D7" s="279"/>
      <c r="E7" s="280"/>
      <c r="F7" s="127" t="s">
        <v>342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81" t="s">
        <v>239</v>
      </c>
      <c r="D57" s="269"/>
      <c r="E57" s="269"/>
      <c r="F57" s="269"/>
      <c r="G57" s="174"/>
    </row>
    <row r="58" spans="1:7" s="76" customFormat="1" ht="15" customHeight="1">
      <c r="A58" s="75"/>
      <c r="B58" s="166"/>
      <c r="C58" s="128"/>
      <c r="D58" s="271" t="s">
        <v>169</v>
      </c>
      <c r="E58" s="272"/>
      <c r="F58" s="123"/>
      <c r="G58" s="174"/>
    </row>
    <row r="59" spans="1:7" s="76" customFormat="1" ht="15" customHeight="1">
      <c r="A59" s="75"/>
      <c r="B59" s="166"/>
      <c r="C59" s="163"/>
      <c r="D59" s="271" t="s">
        <v>170</v>
      </c>
      <c r="E59" s="272"/>
      <c r="F59" s="123"/>
      <c r="G59" s="174"/>
    </row>
    <row r="60" spans="1:7" s="76" customFormat="1" ht="15" customHeight="1">
      <c r="A60" s="75"/>
      <c r="B60" s="166"/>
      <c r="C60" s="163"/>
      <c r="D60" s="271" t="s">
        <v>35</v>
      </c>
      <c r="E60" s="272"/>
      <c r="F60" s="124"/>
      <c r="G60" s="174"/>
    </row>
    <row r="61" spans="1:7" s="76" customFormat="1" ht="15" customHeight="1">
      <c r="A61" s="75"/>
      <c r="B61" s="166"/>
      <c r="C61" s="163"/>
      <c r="D61" s="271" t="s">
        <v>171</v>
      </c>
      <c r="E61" s="272"/>
      <c r="F61" s="125"/>
      <c r="G61" s="174"/>
    </row>
    <row r="62" spans="1:7" s="76" customFormat="1" ht="34.5" customHeight="1" thickBot="1">
      <c r="A62" s="75"/>
      <c r="B62" s="166"/>
      <c r="C62" s="163"/>
      <c r="D62" s="273" t="s">
        <v>172</v>
      </c>
      <c r="E62" s="274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81" t="s">
        <v>240</v>
      </c>
      <c r="D64" s="281"/>
      <c r="E64" s="281"/>
      <c r="F64" s="281"/>
      <c r="G64" s="174"/>
    </row>
    <row r="65" spans="1:7" s="76" customFormat="1" ht="15" customHeight="1">
      <c r="A65" s="75"/>
      <c r="B65" s="166"/>
      <c r="C65" s="128"/>
      <c r="D65" s="271" t="s">
        <v>169</v>
      </c>
      <c r="E65" s="272"/>
      <c r="F65" s="123"/>
      <c r="G65" s="174"/>
    </row>
    <row r="66" spans="1:7" s="76" customFormat="1" ht="15" customHeight="1">
      <c r="A66" s="75"/>
      <c r="B66" s="166"/>
      <c r="C66" s="163"/>
      <c r="D66" s="271" t="s">
        <v>170</v>
      </c>
      <c r="E66" s="272"/>
      <c r="F66" s="123"/>
      <c r="G66" s="174"/>
    </row>
    <row r="67" spans="1:7" s="76" customFormat="1" ht="15" customHeight="1">
      <c r="A67" s="75"/>
      <c r="B67" s="166"/>
      <c r="C67" s="163"/>
      <c r="D67" s="271" t="s">
        <v>35</v>
      </c>
      <c r="E67" s="272"/>
      <c r="F67" s="124"/>
      <c r="G67" s="174"/>
    </row>
    <row r="68" spans="1:7" s="76" customFormat="1" ht="15" customHeight="1">
      <c r="A68" s="75"/>
      <c r="B68" s="166"/>
      <c r="C68" s="163"/>
      <c r="D68" s="271" t="s">
        <v>171</v>
      </c>
      <c r="E68" s="272"/>
      <c r="F68" s="125"/>
      <c r="G68" s="174"/>
    </row>
    <row r="69" spans="1:7" s="76" customFormat="1" ht="33.75" customHeight="1" thickBot="1">
      <c r="A69" s="75"/>
      <c r="B69" s="166"/>
      <c r="C69" s="163"/>
      <c r="D69" s="273" t="s">
        <v>172</v>
      </c>
      <c r="E69" s="274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G41" sqref="G41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ОАО "Реммаш"</v>
      </c>
      <c r="B2" s="79" t="str">
        <f>IF(inn="","Не определено",inn)</f>
        <v>1805001016</v>
      </c>
      <c r="G2" s="81"/>
    </row>
    <row r="3" spans="3:9" ht="12.75" customHeight="1">
      <c r="C3" s="80"/>
      <c r="D3" s="132"/>
      <c r="E3" s="133"/>
      <c r="F3" s="134"/>
      <c r="G3" s="290" t="s">
        <v>382</v>
      </c>
      <c r="H3" s="290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182901001</v>
      </c>
      <c r="C4" s="80"/>
      <c r="D4" s="292" t="s">
        <v>413</v>
      </c>
      <c r="E4" s="293"/>
      <c r="F4" s="293"/>
      <c r="G4" s="293"/>
      <c r="H4" s="294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91" t="s">
        <v>238</v>
      </c>
      <c r="F7" s="291"/>
      <c r="G7" s="110" t="str">
        <f>IF(region_name="""",,region_name)</f>
        <v>Удмуртская республика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6" t="s">
        <v>381</v>
      </c>
      <c r="F9" s="286"/>
      <c r="G9" s="286"/>
      <c r="H9" s="187"/>
      <c r="I9" s="139"/>
    </row>
    <row r="10" spans="3:9" ht="26.25" customHeight="1" thickBot="1">
      <c r="C10" s="80"/>
      <c r="D10" s="177"/>
      <c r="E10" s="282" t="s">
        <v>241</v>
      </c>
      <c r="F10" s="282"/>
      <c r="G10" s="141" t="s">
        <v>1304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70" t="s">
        <v>267</v>
      </c>
      <c r="F12" s="270"/>
      <c r="G12" s="143">
        <v>2011</v>
      </c>
      <c r="H12" s="186"/>
      <c r="I12" s="135"/>
    </row>
    <row r="13" spans="3:9" ht="25.5" customHeight="1" thickBot="1">
      <c r="C13" s="80"/>
      <c r="D13" s="177"/>
      <c r="E13" s="282" t="s">
        <v>374</v>
      </c>
      <c r="F13" s="282"/>
      <c r="G13" s="144" t="s">
        <v>176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2" t="s">
        <v>422</v>
      </c>
      <c r="F15" s="282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87" t="s">
        <v>1152</v>
      </c>
      <c r="F17" s="287"/>
      <c r="G17" s="132"/>
      <c r="H17" s="191"/>
      <c r="I17" s="135"/>
    </row>
    <row r="18" spans="3:9" ht="26.25" customHeight="1">
      <c r="C18" s="80"/>
      <c r="D18" s="177"/>
      <c r="E18" s="288" t="s">
        <v>1289</v>
      </c>
      <c r="F18" s="289"/>
      <c r="G18" s="223" t="s">
        <v>580</v>
      </c>
      <c r="H18" s="186"/>
      <c r="I18" s="135"/>
    </row>
    <row r="19" spans="3:9" ht="34.5" customHeight="1" hidden="1">
      <c r="C19" s="80"/>
      <c r="D19" s="177"/>
      <c r="E19" s="284" t="s">
        <v>243</v>
      </c>
      <c r="F19" s="285"/>
      <c r="G19" s="224"/>
      <c r="H19" s="191"/>
      <c r="I19" s="135"/>
    </row>
    <row r="20" spans="3:9" ht="26.25" customHeight="1">
      <c r="C20" s="80"/>
      <c r="D20" s="177"/>
      <c r="E20" s="284" t="s">
        <v>1292</v>
      </c>
      <c r="F20" s="285"/>
      <c r="G20" s="225" t="s">
        <v>581</v>
      </c>
      <c r="H20" s="191"/>
      <c r="I20" s="135"/>
    </row>
    <row r="21" spans="3:9" ht="26.25" customHeight="1">
      <c r="C21" s="80"/>
      <c r="D21" s="177"/>
      <c r="E21" s="284" t="s">
        <v>1293</v>
      </c>
      <c r="F21" s="285"/>
      <c r="G21" s="225" t="s">
        <v>573</v>
      </c>
      <c r="H21" s="191"/>
      <c r="I21" s="135"/>
    </row>
    <row r="22" spans="3:9" ht="26.25" customHeight="1" thickBot="1">
      <c r="C22" s="80"/>
      <c r="D22" s="177"/>
      <c r="E22" s="296" t="s">
        <v>244</v>
      </c>
      <c r="F22" s="297"/>
      <c r="G22" s="226" t="s">
        <v>412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300" t="s">
        <v>1288</v>
      </c>
      <c r="F24" s="300"/>
      <c r="G24" s="132"/>
      <c r="H24" s="191"/>
      <c r="I24" s="135"/>
    </row>
    <row r="25" spans="3:9" ht="45">
      <c r="C25" s="80"/>
      <c r="D25" s="177"/>
      <c r="E25" s="109" t="s">
        <v>1290</v>
      </c>
      <c r="F25" s="301" t="s">
        <v>1291</v>
      </c>
      <c r="G25" s="302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5"/>
      <c r="D27" s="177"/>
      <c r="E27" s="298" t="s">
        <v>569</v>
      </c>
      <c r="F27" s="158" t="s">
        <v>569</v>
      </c>
      <c r="G27" s="159" t="s">
        <v>570</v>
      </c>
      <c r="H27" s="191"/>
      <c r="I27" s="135"/>
    </row>
    <row r="28" spans="3:9" ht="15" customHeight="1">
      <c r="C28" s="295"/>
      <c r="D28" s="177"/>
      <c r="E28" s="299"/>
      <c r="F28" s="160" t="s">
        <v>390</v>
      </c>
      <c r="G28" s="153"/>
      <c r="H28" s="191"/>
      <c r="I28" s="135"/>
    </row>
    <row r="29" spans="3:9" ht="12" thickBot="1">
      <c r="C29" s="295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283" t="s">
        <v>246</v>
      </c>
      <c r="F31" s="283"/>
      <c r="G31" s="149" t="s">
        <v>1294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283" t="s">
        <v>247</v>
      </c>
      <c r="F32" s="283"/>
      <c r="G32" s="149" t="s">
        <v>1294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283" t="s">
        <v>250</v>
      </c>
      <c r="F33" s="145" t="s">
        <v>251</v>
      </c>
      <c r="G33" s="149" t="s">
        <v>1295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283"/>
      <c r="F34" s="145" t="s">
        <v>424</v>
      </c>
      <c r="G34" s="149" t="s">
        <v>1296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283" t="s">
        <v>9</v>
      </c>
      <c r="F35" s="145" t="s">
        <v>251</v>
      </c>
      <c r="G35" s="149" t="s">
        <v>1297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283"/>
      <c r="F36" s="145" t="s">
        <v>424</v>
      </c>
      <c r="G36" s="149" t="s">
        <v>1298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70" t="s">
        <v>218</v>
      </c>
      <c r="F37" s="156" t="s">
        <v>251</v>
      </c>
      <c r="G37" s="149" t="s">
        <v>1299</v>
      </c>
      <c r="H37" s="193"/>
      <c r="I37" s="135"/>
    </row>
    <row r="38" spans="3:9" ht="26.25" customHeight="1">
      <c r="C38" s="80"/>
      <c r="D38" s="178"/>
      <c r="E38" s="270"/>
      <c r="F38" s="156" t="s">
        <v>219</v>
      </c>
      <c r="G38" s="149" t="s">
        <v>1300</v>
      </c>
      <c r="H38" s="193"/>
      <c r="I38" s="135"/>
    </row>
    <row r="39" spans="3:9" ht="26.25" customHeight="1">
      <c r="C39" s="80"/>
      <c r="D39" s="178"/>
      <c r="E39" s="270"/>
      <c r="F39" s="145" t="s">
        <v>424</v>
      </c>
      <c r="G39" s="149" t="s">
        <v>1301</v>
      </c>
      <c r="H39" s="193"/>
      <c r="I39" s="135"/>
    </row>
    <row r="40" spans="3:9" ht="26.25" customHeight="1" thickBot="1">
      <c r="C40" s="80"/>
      <c r="D40" s="178"/>
      <c r="E40" s="282"/>
      <c r="F40" s="157" t="s">
        <v>35</v>
      </c>
      <c r="G40" s="150" t="s">
        <v>1305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2" t="s">
        <v>61</v>
      </c>
      <c r="E4" s="333"/>
      <c r="F4" s="333"/>
      <c r="G4" s="333"/>
      <c r="H4" s="333"/>
      <c r="I4" s="333"/>
      <c r="J4" s="333"/>
      <c r="K4" s="334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9" t="s">
        <v>78</v>
      </c>
      <c r="E6" s="340"/>
      <c r="F6" s="340"/>
      <c r="G6" s="340"/>
      <c r="H6" s="340"/>
      <c r="I6" s="340"/>
      <c r="J6" s="340"/>
      <c r="K6" s="34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7"/>
      <c r="G7" s="337"/>
      <c r="H7" s="337"/>
      <c r="I7" s="337"/>
      <c r="J7" s="337"/>
      <c r="K7" s="338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7"/>
      <c r="G8" s="337"/>
      <c r="H8" s="337"/>
      <c r="I8" s="337"/>
      <c r="J8" s="337"/>
      <c r="K8" s="338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7"/>
      <c r="G9" s="337"/>
      <c r="H9" s="337"/>
      <c r="I9" s="337"/>
      <c r="J9" s="337"/>
      <c r="K9" s="338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5"/>
      <c r="G10" s="335"/>
      <c r="H10" s="335"/>
      <c r="I10" s="335"/>
      <c r="J10" s="335"/>
      <c r="K10" s="336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5"/>
      <c r="G11" s="335"/>
      <c r="H11" s="335"/>
      <c r="I11" s="335"/>
      <c r="J11" s="335"/>
      <c r="K11" s="336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5"/>
      <c r="G12" s="335"/>
      <c r="H12" s="335"/>
      <c r="I12" s="335"/>
      <c r="J12" s="335"/>
      <c r="K12" s="336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5"/>
      <c r="G13" s="335"/>
      <c r="H13" s="335"/>
      <c r="I13" s="335"/>
      <c r="J13" s="335"/>
      <c r="K13" s="336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5"/>
      <c r="G14" s="335"/>
      <c r="H14" s="335"/>
      <c r="I14" s="335"/>
      <c r="J14" s="335"/>
      <c r="K14" s="336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2" t="s">
        <v>134</v>
      </c>
      <c r="H15" s="342"/>
      <c r="I15" s="342"/>
      <c r="J15" s="342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3"/>
      <c r="G16" s="343"/>
      <c r="H16" s="343"/>
      <c r="I16" s="343"/>
      <c r="J16" s="343"/>
      <c r="K16" s="344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9" t="s">
        <v>140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124</v>
      </c>
      <c r="E19" s="17" t="s">
        <v>141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125</v>
      </c>
      <c r="E20" s="23" t="s">
        <v>142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126</v>
      </c>
      <c r="E21" s="23" t="s">
        <v>143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144</v>
      </c>
      <c r="E22" s="23" t="s">
        <v>145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146</v>
      </c>
      <c r="E23" s="23" t="s">
        <v>147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150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153</v>
      </c>
      <c r="D28" s="352" t="s">
        <v>154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155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7" t="s">
        <v>108</v>
      </c>
      <c r="I32" s="347"/>
      <c r="J32" s="347"/>
      <c r="K32" s="34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153</v>
      </c>
      <c r="D34" s="352" t="s">
        <v>111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112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6" t="s">
        <v>117</v>
      </c>
      <c r="J37" s="367"/>
      <c r="K37" s="36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153</v>
      </c>
      <c r="D55" s="352" t="s">
        <v>119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120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121</v>
      </c>
      <c r="E58" s="23" t="s">
        <v>122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123</v>
      </c>
      <c r="E59" s="23" t="s">
        <v>33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180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181</v>
      </c>
      <c r="F63" s="355" t="s">
        <v>182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151</v>
      </c>
      <c r="D64" s="16" t="s">
        <v>183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153</v>
      </c>
      <c r="D65" s="352" t="s">
        <v>184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185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188</v>
      </c>
      <c r="E69" s="23" t="s">
        <v>189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190</v>
      </c>
      <c r="E70" s="23" t="s">
        <v>191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F21" sqref="F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423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ОАО "Реммаш"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373</v>
      </c>
      <c r="F12" s="265" t="s">
        <v>352</v>
      </c>
      <c r="G12" s="268" t="s">
        <v>353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414</v>
      </c>
      <c r="G14" s="250">
        <v>0</v>
      </c>
      <c r="H14" s="203"/>
    </row>
    <row r="15" spans="4:8" ht="22.5">
      <c r="D15" s="247"/>
      <c r="E15" s="248">
        <v>2</v>
      </c>
      <c r="F15" s="249" t="s">
        <v>415</v>
      </c>
      <c r="G15" s="250">
        <v>0</v>
      </c>
      <c r="H15" s="203"/>
    </row>
    <row r="16" spans="4:8" ht="22.5">
      <c r="D16" s="247"/>
      <c r="E16" s="248">
        <v>3</v>
      </c>
      <c r="F16" s="249" t="s">
        <v>416</v>
      </c>
      <c r="G16" s="250">
        <v>0</v>
      </c>
      <c r="H16" s="203"/>
    </row>
    <row r="17" spans="4:8" ht="22.5">
      <c r="D17" s="247"/>
      <c r="E17" s="248">
        <v>4</v>
      </c>
      <c r="F17" s="249" t="s">
        <v>417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421</v>
      </c>
      <c r="G18" s="251">
        <f>SUM(G19:G20)</f>
        <v>0</v>
      </c>
      <c r="H18" s="203"/>
    </row>
    <row r="19" spans="4:8" ht="15" customHeight="1">
      <c r="D19" s="229"/>
      <c r="E19" s="248" t="s">
        <v>405</v>
      </c>
      <c r="F19" s="252"/>
      <c r="G19" s="253">
        <v>0</v>
      </c>
      <c r="H19" s="228"/>
    </row>
    <row r="20" spans="4:8" ht="18.75" customHeight="1">
      <c r="D20" s="195"/>
      <c r="E20" s="114"/>
      <c r="F20" s="264" t="s">
        <v>355</v>
      </c>
      <c r="G20" s="131"/>
      <c r="H20" s="203"/>
    </row>
    <row r="21" spans="4:8" ht="15" customHeight="1" thickBot="1">
      <c r="D21" s="247"/>
      <c r="E21" s="254" t="s">
        <v>354</v>
      </c>
      <c r="F21" s="255" t="s">
        <v>378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380</v>
      </c>
      <c r="F23" s="303"/>
      <c r="G23" s="303"/>
      <c r="H23" s="203"/>
    </row>
    <row r="24" spans="4:8" ht="29.25" customHeight="1">
      <c r="D24" s="260"/>
      <c r="E24" s="303" t="s">
        <v>418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F29" sqref="F2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ОАО "Реммаш"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384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373</v>
      </c>
      <c r="F12" s="265" t="s">
        <v>357</v>
      </c>
      <c r="G12" s="266" t="s">
        <v>399</v>
      </c>
      <c r="H12" s="267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20" t="s">
        <v>1302</v>
      </c>
      <c r="H14" s="217" t="s">
        <v>1303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396</v>
      </c>
      <c r="F17" s="316"/>
      <c r="G17" s="316"/>
      <c r="H17" s="316"/>
      <c r="I17" s="207"/>
    </row>
    <row r="18" spans="4:9" ht="42.75" customHeight="1">
      <c r="D18" s="196"/>
      <c r="E18" s="316" t="s">
        <v>397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ОАО "Реммаш"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280"/>
  <sheetViews>
    <sheetView showGridLines="0" workbookViewId="0" topLeftCell="D7">
      <selection activeCell="G15" sqref="G15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404</v>
      </c>
      <c r="F10" s="327"/>
      <c r="G10" s="328"/>
    </row>
    <row r="12" spans="5:7" s="231" customFormat="1" ht="21.75" customHeight="1" thickBot="1">
      <c r="E12" s="232" t="s">
        <v>39</v>
      </c>
      <c r="F12" s="232" t="s">
        <v>40</v>
      </c>
      <c r="G12" s="233" t="s">
        <v>383</v>
      </c>
    </row>
    <row r="13" spans="5:7" ht="11.25">
      <c r="E13" s="234" t="s">
        <v>401</v>
      </c>
      <c r="F13" s="234" t="s">
        <v>402</v>
      </c>
      <c r="G13" s="234" t="s">
        <v>403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1:5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5:5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5:5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5:5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5:5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5:5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5:5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5:5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5:5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5:5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5:5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5:5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5:5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5:5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5:5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5:5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5:5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5:5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5:5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5:5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5:5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5:5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5:5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5:5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5:5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</row>
    <row r="277" spans="5:5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5:5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</row>
    <row r="279" spans="5:5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</row>
    <row r="280" spans="5:5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8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9"/>
      <c r="F16" s="160" t="s">
        <v>390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Admin</cp:lastModifiedBy>
  <cp:lastPrinted>2011-07-13T05:32:48Z</cp:lastPrinted>
  <dcterms:created xsi:type="dcterms:W3CDTF">2004-05-21T07:18:45Z</dcterms:created>
  <dcterms:modified xsi:type="dcterms:W3CDTF">2014-02-13T12:01:53Z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